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Φύλλο1" sheetId="1" r:id="rId1"/>
    <sheet name="Φύλλο2" sheetId="2" r:id="rId2"/>
    <sheet name="Φύλλο3" sheetId="3" r:id="rId3"/>
  </sheets>
  <calcPr calcId="125725" iterateDelta="1E-4"/>
</workbook>
</file>

<file path=xl/calcChain.xml><?xml version="1.0" encoding="utf-8"?>
<calcChain xmlns="http://schemas.openxmlformats.org/spreadsheetml/2006/main">
  <c r="F19" i="1"/>
  <c r="F18"/>
  <c r="F17"/>
  <c r="F16"/>
  <c r="F15"/>
</calcChain>
</file>

<file path=xl/sharedStrings.xml><?xml version="1.0" encoding="utf-8"?>
<sst xmlns="http://schemas.openxmlformats.org/spreadsheetml/2006/main" count="50" uniqueCount="37">
  <si>
    <t>όγκος ml πρότυπου διαλ/τος</t>
  </si>
  <si>
    <t>όγκος ml νερού</t>
  </si>
  <si>
    <r>
      <t>ποσότητα νιτρωδών Πρότυπου διαλ/τος μg NO</t>
    </r>
    <r>
      <rPr>
        <vertAlign val="subscript"/>
        <sz val="11"/>
        <color theme="1"/>
        <rFont val="Calibri"/>
        <family val="2"/>
        <charset val="161"/>
        <scheme val="minor"/>
      </rPr>
      <t>2</t>
    </r>
    <r>
      <rPr>
        <sz val="11"/>
        <color theme="1"/>
        <rFont val="Calibri"/>
        <family val="2"/>
        <scheme val="minor"/>
      </rPr>
      <t xml:space="preserve"> - N</t>
    </r>
  </si>
  <si>
    <r>
      <t>Συγκέντρωση mg NO</t>
    </r>
    <r>
      <rPr>
        <vertAlign val="subscript"/>
        <sz val="11"/>
        <color theme="1"/>
        <rFont val="Calibri"/>
        <family val="2"/>
        <charset val="161"/>
        <scheme val="minor"/>
      </rPr>
      <t>2</t>
    </r>
    <r>
      <rPr>
        <sz val="11"/>
        <color theme="1"/>
        <rFont val="Calibri"/>
        <family val="2"/>
        <scheme val="minor"/>
      </rPr>
      <t xml:space="preserve"> - N/L</t>
    </r>
  </si>
  <si>
    <r>
      <t>Συγκέντρωση μg/l NO</t>
    </r>
    <r>
      <rPr>
        <vertAlign val="subscript"/>
        <sz val="11"/>
        <color theme="1"/>
        <rFont val="Calibri"/>
        <family val="2"/>
        <charset val="161"/>
        <scheme val="minor"/>
      </rPr>
      <t>2</t>
    </r>
    <r>
      <rPr>
        <vertAlign val="superscript"/>
        <sz val="11"/>
        <color theme="1"/>
        <rFont val="Calibri"/>
        <family val="2"/>
        <charset val="161"/>
        <scheme val="minor"/>
      </rPr>
      <t>-</t>
    </r>
  </si>
  <si>
    <t>0 ml</t>
  </si>
  <si>
    <t>50 ml</t>
  </si>
  <si>
    <t>0.00 mg/l</t>
  </si>
  <si>
    <t>2 ml</t>
  </si>
  <si>
    <t>48 ml</t>
  </si>
  <si>
    <t>1.0 μg</t>
  </si>
  <si>
    <t>0.02 mg/l</t>
  </si>
  <si>
    <t>5 ml</t>
  </si>
  <si>
    <t>45 ml</t>
  </si>
  <si>
    <t>2.5 μg</t>
  </si>
  <si>
    <t>0.05 mg/l</t>
  </si>
  <si>
    <t>10 ml</t>
  </si>
  <si>
    <t>40 ml</t>
  </si>
  <si>
    <t>5.0 μg</t>
  </si>
  <si>
    <t>0.10 mg/l</t>
  </si>
  <si>
    <t>15 ml</t>
  </si>
  <si>
    <t>35 ml</t>
  </si>
  <si>
    <t>7.5 μg</t>
  </si>
  <si>
    <t>0.15 mg/l</t>
  </si>
  <si>
    <t>Απορρόφηση</t>
  </si>
  <si>
    <t>ΑΣΚΗΣΗ 2  -  ΕΙΣΑΓΩΓΗ ΠΡΟΤΥΠΗΣ ΚΑΜΠΥΛΗΣ</t>
  </si>
  <si>
    <t>ΘΕΩΡΗΤΙΚΕΣ ΤΙΜΕΣ</t>
  </si>
  <si>
    <t>0.0 μg</t>
  </si>
  <si>
    <t>ΠΕΙΡΑΜΑΤΙΚΕΣ ΤΙΜΕΣ</t>
  </si>
  <si>
    <t>ΣΥΜΠΕΡΑΣΜΑ</t>
  </si>
  <si>
    <r>
      <t>Άρα βρήκαμε ότι τελικά ο συντελεστής βαρύτητας (R</t>
    </r>
    <r>
      <rPr>
        <vertAlign val="superscript"/>
        <sz val="11"/>
        <color theme="1"/>
        <rFont val="Calibri"/>
        <family val="2"/>
        <charset val="161"/>
        <scheme val="minor"/>
      </rPr>
      <t>2</t>
    </r>
    <r>
      <rPr>
        <sz val="11"/>
        <color theme="1"/>
        <rFont val="Calibri"/>
        <family val="2"/>
        <charset val="161"/>
        <scheme val="minor"/>
      </rPr>
      <t>)</t>
    </r>
  </si>
  <si>
    <r>
      <t xml:space="preserve"> για την πρότυπη καμπύλη μας είναι R</t>
    </r>
    <r>
      <rPr>
        <vertAlign val="superscript"/>
        <sz val="11"/>
        <color theme="1"/>
        <rFont val="Calibri"/>
        <family val="2"/>
        <charset val="161"/>
        <scheme val="minor"/>
      </rPr>
      <t>2</t>
    </r>
    <r>
      <rPr>
        <sz val="11"/>
        <color theme="1"/>
        <rFont val="Calibri"/>
        <family val="2"/>
        <scheme val="minor"/>
      </rPr>
      <t xml:space="preserve"> = 0,9997</t>
    </r>
  </si>
  <si>
    <t>Η εξίσωση της πρότυπης καμπύλης είναι</t>
  </si>
  <si>
    <t>y = 1250,9x + 1,5675  , όπου y = Συγκέντρωση μg/l</t>
  </si>
  <si>
    <t xml:space="preserve">                                                       x = Απορρόφηση</t>
  </si>
  <si>
    <t>Η διαφορά της συγκέντρωσης πρότυπης καμπύλης σε σχέση με την πειραματική</t>
  </si>
  <si>
    <r>
      <t>καμπύλη για μία τυχαία απορρόφηση (π.χ. Α = 0,261) ισούται με 5,061 μg/l NO</t>
    </r>
    <r>
      <rPr>
        <vertAlign val="subscript"/>
        <sz val="11"/>
        <color theme="1"/>
        <rFont val="Calibri"/>
        <family val="2"/>
        <charset val="161"/>
        <scheme val="minor"/>
      </rPr>
      <t>2</t>
    </r>
    <r>
      <rPr>
        <vertAlign val="superscript"/>
        <sz val="11"/>
        <color theme="1"/>
        <rFont val="Calibri"/>
        <family val="2"/>
        <charset val="161"/>
        <scheme val="minor"/>
      </rPr>
      <t>-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</si>
</sst>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vertAlign val="subscript"/>
      <sz val="11"/>
      <color theme="1"/>
      <name val="Calibri"/>
      <family val="2"/>
      <charset val="161"/>
      <scheme val="minor"/>
    </font>
    <font>
      <vertAlign val="superscript"/>
      <sz val="11"/>
      <color theme="1"/>
      <name val="Calibri"/>
      <family val="2"/>
      <charset val="161"/>
      <scheme val="minor"/>
    </font>
    <font>
      <b/>
      <u/>
      <sz val="22"/>
      <color theme="1"/>
      <name val="Calibri"/>
      <family val="2"/>
      <charset val="161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6" xfId="0" applyNumberFormat="1" applyBorder="1"/>
    <xf numFmtId="14" fontId="0" fillId="0" borderId="5" xfId="0" applyNumberFormat="1" applyBorder="1"/>
    <xf numFmtId="0" fontId="4" fillId="0" borderId="0" xfId="0" applyFont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5" fillId="0" borderId="0" xfId="0" applyFont="1"/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layout/>
    </c:title>
    <c:plotArea>
      <c:layout/>
      <c:scatterChart>
        <c:scatterStyle val="lineMarker"/>
        <c:ser>
          <c:idx val="0"/>
          <c:order val="0"/>
          <c:tx>
            <c:v>Πρότυπη καμπύλη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Φύλλο1!$E$15:$E$19</c:f>
              <c:numCache>
                <c:formatCode>General</c:formatCode>
                <c:ptCount val="5"/>
                <c:pt idx="0">
                  <c:v>0</c:v>
                </c:pt>
                <c:pt idx="1">
                  <c:v>4.7E-2</c:v>
                </c:pt>
                <c:pt idx="2">
                  <c:v>0.13400000000000001</c:v>
                </c:pt>
                <c:pt idx="3">
                  <c:v>0.26100000000000001</c:v>
                </c:pt>
                <c:pt idx="4">
                  <c:v>0.39200000000000002</c:v>
                </c:pt>
              </c:numCache>
            </c:numRef>
          </c:xVal>
          <c:yVal>
            <c:numRef>
              <c:f>Φύλλο1!$G$5:$G$9</c:f>
              <c:numCache>
                <c:formatCode>General</c:formatCode>
                <c:ptCount val="5"/>
                <c:pt idx="0">
                  <c:v>0</c:v>
                </c:pt>
                <c:pt idx="1">
                  <c:v>65.691000000000003</c:v>
                </c:pt>
                <c:pt idx="2">
                  <c:v>164.227</c:v>
                </c:pt>
                <c:pt idx="3">
                  <c:v>328.45</c:v>
                </c:pt>
                <c:pt idx="4">
                  <c:v>492.69</c:v>
                </c:pt>
              </c:numCache>
            </c:numRef>
          </c:yVal>
        </c:ser>
        <c:axId val="97712768"/>
        <c:axId val="97936128"/>
      </c:scatterChart>
      <c:valAx>
        <c:axId val="977127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l-GR"/>
                  <a:t>Απορρόφηση</a:t>
                </a:r>
                <a:endParaRPr lang="en-US" baseline="0"/>
              </a:p>
            </c:rich>
          </c:tx>
          <c:layout/>
        </c:title>
        <c:numFmt formatCode="General" sourceLinked="1"/>
        <c:tickLblPos val="nextTo"/>
        <c:crossAx val="97936128"/>
        <c:crosses val="autoZero"/>
        <c:crossBetween val="midCat"/>
      </c:valAx>
      <c:valAx>
        <c:axId val="97936128"/>
        <c:scaling>
          <c:orientation val="minMax"/>
        </c:scaling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l-GR"/>
                  <a:t>Συγκέντρωση</a:t>
                </a:r>
                <a:r>
                  <a:rPr lang="el-GR" baseline="0"/>
                  <a:t>  (μ</a:t>
                </a:r>
                <a:r>
                  <a:rPr lang="en-US" baseline="0"/>
                  <a:t>g/l)</a:t>
                </a:r>
                <a:endParaRPr lang="el-GR"/>
              </a:p>
            </c:rich>
          </c:tx>
          <c:layout/>
        </c:title>
        <c:numFmt formatCode="General" sourceLinked="1"/>
        <c:tickLblPos val="nextTo"/>
        <c:crossAx val="97712768"/>
        <c:crosses val="autoZero"/>
        <c:crossBetween val="midCat"/>
      </c:valAx>
    </c:plotArea>
    <c:legend>
      <c:legendPos val="r"/>
      <c:layout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layout/>
    </c:title>
    <c:plotArea>
      <c:layout/>
      <c:scatterChart>
        <c:scatterStyle val="lineMarker"/>
        <c:ser>
          <c:idx val="0"/>
          <c:order val="0"/>
          <c:tx>
            <c:v>Πειραματική καμπύλη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Φύλλο1!$E$15:$E$19</c:f>
              <c:numCache>
                <c:formatCode>General</c:formatCode>
                <c:ptCount val="5"/>
                <c:pt idx="0">
                  <c:v>0</c:v>
                </c:pt>
                <c:pt idx="1">
                  <c:v>4.7E-2</c:v>
                </c:pt>
                <c:pt idx="2">
                  <c:v>0.13400000000000001</c:v>
                </c:pt>
                <c:pt idx="3">
                  <c:v>0.26100000000000001</c:v>
                </c:pt>
                <c:pt idx="4">
                  <c:v>0.39200000000000002</c:v>
                </c:pt>
              </c:numCache>
            </c:numRef>
          </c:xVal>
          <c:yVal>
            <c:numRef>
              <c:f>Φύλλο1!$F$15:$F$19</c:f>
              <c:numCache>
                <c:formatCode>General</c:formatCode>
                <c:ptCount val="5"/>
                <c:pt idx="0">
                  <c:v>1.9219999999999999</c:v>
                </c:pt>
                <c:pt idx="1">
                  <c:v>60.625</c:v>
                </c:pt>
                <c:pt idx="2">
                  <c:v>169.28800000000001</c:v>
                </c:pt>
                <c:pt idx="3">
                  <c:v>327.91100000000006</c:v>
                </c:pt>
                <c:pt idx="4">
                  <c:v>491.53000000000003</c:v>
                </c:pt>
              </c:numCache>
            </c:numRef>
          </c:yVal>
        </c:ser>
        <c:axId val="97953664"/>
        <c:axId val="100208640"/>
      </c:scatterChart>
      <c:valAx>
        <c:axId val="979536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l-GR"/>
                  <a:t>Απορρόφηση</a:t>
                </a:r>
              </a:p>
            </c:rich>
          </c:tx>
          <c:layout/>
        </c:title>
        <c:numFmt formatCode="General" sourceLinked="1"/>
        <c:tickLblPos val="nextTo"/>
        <c:crossAx val="100208640"/>
        <c:crosses val="autoZero"/>
        <c:crossBetween val="midCat"/>
      </c:valAx>
      <c:valAx>
        <c:axId val="100208640"/>
        <c:scaling>
          <c:orientation val="minMax"/>
        </c:scaling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l-GR"/>
                  <a:t>Συγκέντρωση</a:t>
                </a:r>
                <a:r>
                  <a:rPr lang="el-GR" baseline="0"/>
                  <a:t>  (μ</a:t>
                </a:r>
                <a:r>
                  <a:rPr lang="en-US" baseline="0"/>
                  <a:t>g/l)</a:t>
                </a:r>
                <a:endParaRPr lang="el-GR"/>
              </a:p>
            </c:rich>
          </c:tx>
          <c:layout/>
        </c:title>
        <c:numFmt formatCode="General" sourceLinked="1"/>
        <c:tickLblPos val="nextTo"/>
        <c:crossAx val="97953664"/>
        <c:crosses val="autoZero"/>
        <c:crossBetween val="midCat"/>
      </c:valAx>
    </c:plotArea>
    <c:legend>
      <c:legendPos val="r"/>
      <c:layout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485774</xdr:colOff>
      <xdr:row>21</xdr:row>
      <xdr:rowOff>109537</xdr:rowOff>
    </xdr:from>
    <xdr:to>
      <xdr:col>4</xdr:col>
      <xdr:colOff>95249</xdr:colOff>
      <xdr:row>40</xdr:row>
      <xdr:rowOff>180975</xdr:rowOff>
    </xdr:to>
    <xdr:graphicFrame macro="">
      <xdr:nvGraphicFramePr>
        <xdr:cNvPr id="10" name="Γράφημα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295276</xdr:colOff>
      <xdr:row>21</xdr:row>
      <xdr:rowOff>104775</xdr:rowOff>
    </xdr:from>
    <xdr:to>
      <xdr:col>6</xdr:col>
      <xdr:colOff>781050</xdr:colOff>
      <xdr:row>40</xdr:row>
      <xdr:rowOff>180975</xdr:rowOff>
    </xdr:to>
    <xdr:graphicFrame macro="">
      <xdr:nvGraphicFramePr>
        <xdr:cNvPr id="11" name="Γράφημα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3"/>
  <sheetViews>
    <sheetView tabSelected="1" workbookViewId="0">
      <selection activeCell="A14" sqref="A14"/>
    </sheetView>
  </sheetViews>
  <sheetFormatPr defaultRowHeight="15"/>
  <cols>
    <col min="1" max="1" width="41.42578125" bestFit="1" customWidth="1"/>
    <col min="2" max="2" width="9.140625" customWidth="1"/>
    <col min="3" max="3" width="26.85546875" customWidth="1"/>
    <col min="4" max="4" width="14.85546875" bestFit="1" customWidth="1"/>
    <col min="5" max="5" width="47.140625" bestFit="1" customWidth="1"/>
    <col min="6" max="6" width="25.140625" bestFit="1" customWidth="1"/>
    <col min="7" max="7" width="21.7109375" bestFit="1" customWidth="1"/>
    <col min="8" max="8" width="21.7109375" customWidth="1"/>
  </cols>
  <sheetData>
    <row r="1" spans="1:7">
      <c r="A1" s="7" t="s">
        <v>25</v>
      </c>
    </row>
    <row r="2" spans="1:7">
      <c r="A2" s="5"/>
      <c r="E2" s="9" t="s">
        <v>26</v>
      </c>
    </row>
    <row r="3" spans="1:7">
      <c r="A3" s="5"/>
    </row>
    <row r="4" spans="1:7" ht="18.75">
      <c r="A4" s="5"/>
      <c r="C4" s="1" t="s">
        <v>0</v>
      </c>
      <c r="D4" s="1" t="s">
        <v>1</v>
      </c>
      <c r="E4" s="1" t="s">
        <v>2</v>
      </c>
      <c r="F4" s="1" t="s">
        <v>3</v>
      </c>
      <c r="G4" s="2" t="s">
        <v>4</v>
      </c>
    </row>
    <row r="5" spans="1:7">
      <c r="A5" s="11"/>
      <c r="C5" s="3" t="s">
        <v>5</v>
      </c>
      <c r="D5" s="3" t="s">
        <v>6</v>
      </c>
      <c r="E5" s="3" t="s">
        <v>27</v>
      </c>
      <c r="F5" s="3" t="s">
        <v>7</v>
      </c>
      <c r="G5" s="4">
        <v>0</v>
      </c>
    </row>
    <row r="6" spans="1:7">
      <c r="C6" s="5" t="s">
        <v>8</v>
      </c>
      <c r="D6" s="5" t="s">
        <v>9</v>
      </c>
      <c r="E6" s="5" t="s">
        <v>10</v>
      </c>
      <c r="F6" s="5" t="s">
        <v>11</v>
      </c>
      <c r="G6" s="10">
        <v>65.691000000000003</v>
      </c>
    </row>
    <row r="7" spans="1:7">
      <c r="C7" s="5" t="s">
        <v>12</v>
      </c>
      <c r="D7" s="5" t="s">
        <v>13</v>
      </c>
      <c r="E7" s="5" t="s">
        <v>14</v>
      </c>
      <c r="F7" s="5" t="s">
        <v>15</v>
      </c>
      <c r="G7" s="6">
        <v>164.227</v>
      </c>
    </row>
    <row r="8" spans="1:7">
      <c r="A8" s="19"/>
      <c r="C8" s="5" t="s">
        <v>16</v>
      </c>
      <c r="D8" s="5" t="s">
        <v>17</v>
      </c>
      <c r="E8" s="5" t="s">
        <v>18</v>
      </c>
      <c r="F8" s="5" t="s">
        <v>19</v>
      </c>
      <c r="G8" s="6">
        <v>328.45</v>
      </c>
    </row>
    <row r="9" spans="1:7">
      <c r="A9" s="19"/>
      <c r="C9" s="7" t="s">
        <v>20</v>
      </c>
      <c r="D9" s="7" t="s">
        <v>21</v>
      </c>
      <c r="E9" s="7" t="s">
        <v>22</v>
      </c>
      <c r="F9" s="7" t="s">
        <v>23</v>
      </c>
      <c r="G9" s="8">
        <v>492.69</v>
      </c>
    </row>
    <row r="12" spans="1:7">
      <c r="E12" s="9" t="s">
        <v>28</v>
      </c>
    </row>
    <row r="14" spans="1:7" ht="18.75">
      <c r="C14" s="1" t="s">
        <v>0</v>
      </c>
      <c r="D14" s="1" t="s">
        <v>1</v>
      </c>
      <c r="E14" s="1" t="s">
        <v>24</v>
      </c>
      <c r="F14" s="2" t="s">
        <v>4</v>
      </c>
    </row>
    <row r="15" spans="1:7">
      <c r="C15" s="3" t="s">
        <v>5</v>
      </c>
      <c r="D15" s="3" t="s">
        <v>6</v>
      </c>
      <c r="E15" s="3">
        <v>0</v>
      </c>
      <c r="F15" s="3">
        <f>1249*E15+1.922</f>
        <v>1.9219999999999999</v>
      </c>
    </row>
    <row r="16" spans="1:7">
      <c r="C16" s="5" t="s">
        <v>8</v>
      </c>
      <c r="D16" s="5" t="s">
        <v>9</v>
      </c>
      <c r="E16" s="1">
        <v>4.7E-2</v>
      </c>
      <c r="F16" s="3">
        <f t="shared" ref="F16:F19" si="0">1249*E16+1.922</f>
        <v>60.625</v>
      </c>
    </row>
    <row r="17" spans="3:6">
      <c r="C17" s="5" t="s">
        <v>12</v>
      </c>
      <c r="D17" s="5" t="s">
        <v>13</v>
      </c>
      <c r="E17" s="5">
        <v>0.13400000000000001</v>
      </c>
      <c r="F17" s="3">
        <f t="shared" si="0"/>
        <v>169.28800000000001</v>
      </c>
    </row>
    <row r="18" spans="3:6">
      <c r="C18" s="5" t="s">
        <v>16</v>
      </c>
      <c r="D18" s="5" t="s">
        <v>17</v>
      </c>
      <c r="E18" s="1">
        <v>0.26100000000000001</v>
      </c>
      <c r="F18" s="3">
        <f t="shared" si="0"/>
        <v>327.91100000000006</v>
      </c>
    </row>
    <row r="19" spans="3:6">
      <c r="C19" s="7" t="s">
        <v>20</v>
      </c>
      <c r="D19" s="7" t="s">
        <v>21</v>
      </c>
      <c r="E19" s="7">
        <v>0.39200000000000002</v>
      </c>
      <c r="F19" s="1">
        <f t="shared" si="0"/>
        <v>491.53000000000003</v>
      </c>
    </row>
    <row r="43" spans="3:5" ht="28.5">
      <c r="C43" s="12" t="s">
        <v>29</v>
      </c>
    </row>
    <row r="45" spans="3:5" ht="17.25">
      <c r="C45" s="13" t="s">
        <v>30</v>
      </c>
      <c r="D45" s="14"/>
      <c r="E45" s="4"/>
    </row>
    <row r="46" spans="3:5" ht="17.25">
      <c r="C46" s="15" t="s">
        <v>31</v>
      </c>
      <c r="D46" s="16"/>
      <c r="E46" s="8"/>
    </row>
    <row r="48" spans="3:5">
      <c r="C48" s="13" t="s">
        <v>32</v>
      </c>
      <c r="D48" s="14"/>
      <c r="E48" s="4"/>
    </row>
    <row r="49" spans="3:5">
      <c r="C49" s="17" t="s">
        <v>33</v>
      </c>
      <c r="D49" s="18"/>
      <c r="E49" s="6"/>
    </row>
    <row r="50" spans="3:5">
      <c r="C50" s="15" t="s">
        <v>34</v>
      </c>
      <c r="D50" s="16"/>
      <c r="E50" s="8"/>
    </row>
    <row r="52" spans="3:5">
      <c r="C52" s="13" t="s">
        <v>35</v>
      </c>
      <c r="D52" s="14"/>
      <c r="E52" s="4"/>
    </row>
    <row r="53" spans="3:5" ht="18.75">
      <c r="C53" s="15" t="s">
        <v>36</v>
      </c>
      <c r="D53" s="16"/>
      <c r="E53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2017-01-13T13:00:54Z</dcterms:modified>
</cp:coreProperties>
</file>