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ΤΕΙ ΔΥΤΙΚΗΣ ΜΑΚΕΔΟΝΙΑΣ\Πληροφοριακά Συστήματα Διοίκησης(E)\"/>
    </mc:Choice>
  </mc:AlternateContent>
  <bookViews>
    <workbookView xWindow="0" yWindow="0" windowWidth="11490" windowHeight="4545"/>
  </bookViews>
  <sheets>
    <sheet name="Φύλλο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2" l="1"/>
  <c r="H4" i="2"/>
  <c r="H5" i="2"/>
  <c r="H6" i="2"/>
  <c r="H7" i="2"/>
  <c r="H8" i="2"/>
  <c r="H9" i="2"/>
  <c r="H10" i="2"/>
  <c r="H11" i="2"/>
  <c r="H12" i="2"/>
  <c r="H13" i="2"/>
  <c r="H2" i="2"/>
  <c r="F3" i="2"/>
  <c r="G3" i="2" s="1"/>
  <c r="F4" i="2"/>
  <c r="G4" i="2" s="1"/>
  <c r="F5" i="2"/>
  <c r="G5" i="2" s="1"/>
  <c r="F6" i="2"/>
  <c r="G6" i="2" s="1"/>
  <c r="F7" i="2"/>
  <c r="G7" i="2" s="1"/>
  <c r="F8" i="2"/>
  <c r="G8" i="2" s="1"/>
  <c r="F9" i="2"/>
  <c r="G9" i="2" s="1"/>
  <c r="F10" i="2"/>
  <c r="G10" i="2" s="1"/>
  <c r="F11" i="2"/>
  <c r="G11" i="2" s="1"/>
  <c r="F12" i="2"/>
  <c r="G12" i="2" s="1"/>
  <c r="F13" i="2"/>
  <c r="G13" i="2" s="1"/>
  <c r="F2" i="2"/>
  <c r="G2" i="2" s="1"/>
  <c r="C3" i="2"/>
  <c r="I3" i="2" s="1"/>
  <c r="C4" i="2"/>
  <c r="C5" i="2"/>
  <c r="C6" i="2"/>
  <c r="D6" i="2" s="1"/>
  <c r="C7" i="2"/>
  <c r="C8" i="2"/>
  <c r="C9" i="2"/>
  <c r="D9" i="2" s="1"/>
  <c r="C10" i="2"/>
  <c r="D10" i="2" s="1"/>
  <c r="C11" i="2"/>
  <c r="D11" i="2" s="1"/>
  <c r="C12" i="2"/>
  <c r="C13" i="2"/>
  <c r="C2" i="2"/>
  <c r="E14" i="2"/>
  <c r="B14" i="2"/>
  <c r="I2" i="2" l="1"/>
  <c r="I8" i="2"/>
  <c r="I7" i="2"/>
  <c r="I13" i="2"/>
  <c r="I5" i="2"/>
  <c r="G14" i="2"/>
  <c r="I12" i="2"/>
  <c r="I10" i="2"/>
  <c r="I4" i="2"/>
  <c r="D4" i="2"/>
  <c r="D2" i="2"/>
  <c r="D5" i="2"/>
  <c r="D12" i="2"/>
  <c r="D8" i="2"/>
  <c r="D7" i="2"/>
  <c r="D13" i="2"/>
  <c r="H14" i="2"/>
  <c r="I11" i="2"/>
  <c r="I9" i="2"/>
  <c r="I6" i="2"/>
  <c r="D3" i="2"/>
  <c r="C14" i="2"/>
  <c r="F14" i="2"/>
  <c r="I14" i="2" l="1"/>
  <c r="D14" i="2"/>
</calcChain>
</file>

<file path=xl/sharedStrings.xml><?xml version="1.0" encoding="utf-8"?>
<sst xmlns="http://schemas.openxmlformats.org/spreadsheetml/2006/main" count="22" uniqueCount="21">
  <si>
    <t>ΜΗΝΑΣ</t>
  </si>
  <si>
    <t>ΕΣΟΔΑ</t>
  </si>
  <si>
    <t>ΕΞΟΔΑ</t>
  </si>
  <si>
    <t>ΙΑΝΟΥΑΡΙΟΣ</t>
  </si>
  <si>
    <t>ΦΕΒΡΟΥΑΡΙΟΣ</t>
  </si>
  <si>
    <t>ΜΑΡΤΙΟΣ</t>
  </si>
  <si>
    <t>ΑΠΡΙΛΙΟΣ</t>
  </si>
  <si>
    <t>ΜΑΙΟΣ</t>
  </si>
  <si>
    <t>ΙΟΥΝΙΟΣ</t>
  </si>
  <si>
    <t>ΙΟΥΛΙΟΣ</t>
  </si>
  <si>
    <t>ΑΥΓΟΥΣΤΟΣ</t>
  </si>
  <si>
    <t>ΣΕΠΤΕΜΒΡΙΟΣ</t>
  </si>
  <si>
    <t>ΟΚΤΩΒΡΙΟΣ</t>
  </si>
  <si>
    <t>ΝΟΕΜΒΡΙΟΣ</t>
  </si>
  <si>
    <t>ΔΕΚΕΜΒΡΙΟΣ</t>
  </si>
  <si>
    <t>ΣΥΝΟΛΟ</t>
  </si>
  <si>
    <t>ΦΠΑ(24%)</t>
  </si>
  <si>
    <t>ΤΖΙΡΟΣ</t>
  </si>
  <si>
    <t>ΣΥΝΟΛΟ ΕΞΟΔΩΝ</t>
  </si>
  <si>
    <t>ΚΕΡΔΟΣ</t>
  </si>
  <si>
    <t>ΑΠΟΔΟΣΗ ΦΠΑ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</si>
</sst>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64" fontId="0" fillId="0" borderId="0" xfId="0" applyNumberFormat="1"/>
    <xf numFmtId="0" fontId="1" fillId="0" borderId="0" xfId="0" applyFont="1"/>
    <xf numFmtId="164" fontId="0" fillId="3" borderId="0" xfId="0" applyNumberFormat="1" applyFill="1"/>
    <xf numFmtId="164" fontId="1" fillId="3" borderId="0" xfId="0" applyNumberFormat="1" applyFont="1" applyFill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269875</xdr:colOff>
      <xdr:row>2</xdr:row>
      <xdr:rowOff>39688</xdr:rowOff>
    </xdr:from>
    <xdr:to>
      <xdr:col>12</xdr:col>
      <xdr:colOff>547687</xdr:colOff>
      <xdr:row>9</xdr:row>
      <xdr:rowOff>87313</xdr:rowOff>
    </xdr:to>
    <xdr:sp macro="" textlink="">
      <xdr:nvSpPr>
        <xdr:cNvPr id="2" name="TextBox 1"/>
        <xdr:cNvSpPr txBox="1"/>
      </xdr:nvSpPr>
      <xdr:spPr>
        <a:xfrm>
          <a:off x="7731125" y="420688"/>
          <a:ext cx="2111375" cy="13811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l-GR" sz="1100"/>
            <a:t>Στην ΑΠΟΔΟΣΗ ΦΠΑ</a:t>
          </a:r>
          <a:r>
            <a:rPr lang="el-GR" sz="1100" baseline="0"/>
            <a:t> εάν το ποσό είναι θετικό σημαίνει ότι η επιχείρηση αποδίδει στην Εφορία το αντίστοιχο ποσό ενώ εαν είναι αρνητικό σημαίνει ότι παίρνει πίσω ως επιστροφή ΦΠΑ το αντιστοιχο ποσό.</a:t>
          </a:r>
        </a:p>
        <a:p>
          <a:endParaRPr lang="el-GR" sz="1100"/>
        </a:p>
      </xdr:txBody>
    </xdr: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zoomScale="120" zoomScaleNormal="120" workbookViewId="0">
      <selection activeCell="K14" sqref="K14"/>
    </sheetView>
  </sheetViews>
  <sheetFormatPr defaultRowHeight="15" x14ac:dyDescent="0.25"/>
  <cols>
    <col min="1" max="1" width="13.85546875" bestFit="1" customWidth="1"/>
    <col min="2" max="4" width="11.140625" customWidth="1"/>
    <col min="5" max="6" width="11.42578125" customWidth="1"/>
    <col min="7" max="7" width="16.85546875" bestFit="1" customWidth="1"/>
    <col min="8" max="8" width="10" customWidth="1"/>
    <col min="9" max="9" width="14.7109375" bestFit="1" customWidth="1"/>
  </cols>
  <sheetData>
    <row r="1" spans="1:9" x14ac:dyDescent="0.25">
      <c r="A1" s="1" t="s">
        <v>0</v>
      </c>
      <c r="B1" s="1" t="s">
        <v>1</v>
      </c>
      <c r="C1" s="1" t="s">
        <v>16</v>
      </c>
      <c r="D1" s="1" t="s">
        <v>17</v>
      </c>
      <c r="E1" s="1" t="s">
        <v>2</v>
      </c>
      <c r="F1" s="1" t="s">
        <v>16</v>
      </c>
      <c r="G1" s="1" t="s">
        <v>18</v>
      </c>
      <c r="H1" s="1" t="s">
        <v>19</v>
      </c>
      <c r="I1" s="1" t="s">
        <v>20</v>
      </c>
    </row>
    <row r="2" spans="1:9" x14ac:dyDescent="0.25">
      <c r="A2" t="s">
        <v>3</v>
      </c>
      <c r="B2" s="2">
        <v>1600</v>
      </c>
      <c r="C2" s="4">
        <f>0.24*B2</f>
        <v>384</v>
      </c>
      <c r="D2" s="4">
        <f>B2+C2</f>
        <v>1984</v>
      </c>
      <c r="E2" s="2">
        <v>-800</v>
      </c>
      <c r="F2" s="4">
        <f>0.24*E2</f>
        <v>-192</v>
      </c>
      <c r="G2" s="4">
        <f>E2+F2</f>
        <v>-992</v>
      </c>
      <c r="H2" s="4">
        <f>B2+E2</f>
        <v>800</v>
      </c>
      <c r="I2" s="4">
        <f>C2+F2</f>
        <v>192</v>
      </c>
    </row>
    <row r="3" spans="1:9" x14ac:dyDescent="0.25">
      <c r="A3" t="s">
        <v>4</v>
      </c>
      <c r="B3" s="2">
        <v>1000</v>
      </c>
      <c r="C3" s="4">
        <f t="shared" ref="C3:C13" si="0">0.24*B3</f>
        <v>240</v>
      </c>
      <c r="D3" s="4">
        <f t="shared" ref="D3:D13" si="1">B3+C3</f>
        <v>1240</v>
      </c>
      <c r="E3" s="2">
        <v>-500</v>
      </c>
      <c r="F3" s="4">
        <f t="shared" ref="F3:F13" si="2">0.24*E3</f>
        <v>-120</v>
      </c>
      <c r="G3" s="4">
        <f t="shared" ref="G3:G13" si="3">E3+F3</f>
        <v>-620</v>
      </c>
      <c r="H3" s="4">
        <f t="shared" ref="H3:H13" si="4">B3+E3</f>
        <v>500</v>
      </c>
      <c r="I3" s="4">
        <f t="shared" ref="I3:I13" si="5">C3+F3</f>
        <v>120</v>
      </c>
    </row>
    <row r="4" spans="1:9" x14ac:dyDescent="0.25">
      <c r="A4" t="s">
        <v>5</v>
      </c>
      <c r="B4" s="2">
        <v>1000</v>
      </c>
      <c r="C4" s="4">
        <f t="shared" si="0"/>
        <v>240</v>
      </c>
      <c r="D4" s="4">
        <f t="shared" si="1"/>
        <v>1240</v>
      </c>
      <c r="E4" s="2">
        <v>-900</v>
      </c>
      <c r="F4" s="4">
        <f t="shared" si="2"/>
        <v>-216</v>
      </c>
      <c r="G4" s="4">
        <f t="shared" si="3"/>
        <v>-1116</v>
      </c>
      <c r="H4" s="4">
        <f t="shared" si="4"/>
        <v>100</v>
      </c>
      <c r="I4" s="4">
        <f t="shared" si="5"/>
        <v>24</v>
      </c>
    </row>
    <row r="5" spans="1:9" x14ac:dyDescent="0.25">
      <c r="A5" t="s">
        <v>6</v>
      </c>
      <c r="B5" s="2">
        <v>1000</v>
      </c>
      <c r="C5" s="4">
        <f t="shared" si="0"/>
        <v>240</v>
      </c>
      <c r="D5" s="4">
        <f t="shared" si="1"/>
        <v>1240</v>
      </c>
      <c r="E5" s="2">
        <v>-900</v>
      </c>
      <c r="F5" s="4">
        <f t="shared" si="2"/>
        <v>-216</v>
      </c>
      <c r="G5" s="4">
        <f t="shared" si="3"/>
        <v>-1116</v>
      </c>
      <c r="H5" s="4">
        <f t="shared" si="4"/>
        <v>100</v>
      </c>
      <c r="I5" s="4">
        <f t="shared" si="5"/>
        <v>24</v>
      </c>
    </row>
    <row r="6" spans="1:9" x14ac:dyDescent="0.25">
      <c r="A6" t="s">
        <v>7</v>
      </c>
      <c r="B6" s="2">
        <v>1000</v>
      </c>
      <c r="C6" s="4">
        <f t="shared" si="0"/>
        <v>240</v>
      </c>
      <c r="D6" s="4">
        <f t="shared" si="1"/>
        <v>1240</v>
      </c>
      <c r="E6" s="2">
        <v>-500</v>
      </c>
      <c r="F6" s="4">
        <f t="shared" si="2"/>
        <v>-120</v>
      </c>
      <c r="G6" s="4">
        <f t="shared" si="3"/>
        <v>-620</v>
      </c>
      <c r="H6" s="4">
        <f t="shared" si="4"/>
        <v>500</v>
      </c>
      <c r="I6" s="4">
        <f t="shared" si="5"/>
        <v>120</v>
      </c>
    </row>
    <row r="7" spans="1:9" x14ac:dyDescent="0.25">
      <c r="A7" t="s">
        <v>8</v>
      </c>
      <c r="B7" s="2">
        <v>1500</v>
      </c>
      <c r="C7" s="4">
        <f t="shared" si="0"/>
        <v>360</v>
      </c>
      <c r="D7" s="4">
        <f t="shared" si="1"/>
        <v>1860</v>
      </c>
      <c r="E7" s="2">
        <v>-600</v>
      </c>
      <c r="F7" s="4">
        <f t="shared" si="2"/>
        <v>-144</v>
      </c>
      <c r="G7" s="4">
        <f t="shared" si="3"/>
        <v>-744</v>
      </c>
      <c r="H7" s="4">
        <f t="shared" si="4"/>
        <v>900</v>
      </c>
      <c r="I7" s="4">
        <f t="shared" si="5"/>
        <v>216</v>
      </c>
    </row>
    <row r="8" spans="1:9" x14ac:dyDescent="0.25">
      <c r="A8" t="s">
        <v>9</v>
      </c>
      <c r="B8" s="2">
        <v>2000</v>
      </c>
      <c r="C8" s="4">
        <f t="shared" si="0"/>
        <v>480</v>
      </c>
      <c r="D8" s="4">
        <f t="shared" si="1"/>
        <v>2480</v>
      </c>
      <c r="E8" s="2">
        <v>-600</v>
      </c>
      <c r="F8" s="4">
        <f t="shared" si="2"/>
        <v>-144</v>
      </c>
      <c r="G8" s="4">
        <f t="shared" si="3"/>
        <v>-744</v>
      </c>
      <c r="H8" s="4">
        <f t="shared" si="4"/>
        <v>1400</v>
      </c>
      <c r="I8" s="4">
        <f t="shared" si="5"/>
        <v>336</v>
      </c>
    </row>
    <row r="9" spans="1:9" x14ac:dyDescent="0.25">
      <c r="A9" t="s">
        <v>10</v>
      </c>
      <c r="B9" s="2">
        <v>1200</v>
      </c>
      <c r="C9" s="4">
        <f t="shared" si="0"/>
        <v>288</v>
      </c>
      <c r="D9" s="4">
        <f t="shared" si="1"/>
        <v>1488</v>
      </c>
      <c r="E9" s="2">
        <v>-300</v>
      </c>
      <c r="F9" s="4">
        <f t="shared" si="2"/>
        <v>-72</v>
      </c>
      <c r="G9" s="4">
        <f t="shared" si="3"/>
        <v>-372</v>
      </c>
      <c r="H9" s="4">
        <f t="shared" si="4"/>
        <v>900</v>
      </c>
      <c r="I9" s="4">
        <f t="shared" si="5"/>
        <v>216</v>
      </c>
    </row>
    <row r="10" spans="1:9" x14ac:dyDescent="0.25">
      <c r="A10" t="s">
        <v>11</v>
      </c>
      <c r="B10" s="2">
        <v>900</v>
      </c>
      <c r="C10" s="4">
        <f t="shared" si="0"/>
        <v>216</v>
      </c>
      <c r="D10" s="4">
        <f t="shared" si="1"/>
        <v>1116</v>
      </c>
      <c r="E10" s="2">
        <v>-1000</v>
      </c>
      <c r="F10" s="4">
        <f t="shared" si="2"/>
        <v>-240</v>
      </c>
      <c r="G10" s="4">
        <f t="shared" si="3"/>
        <v>-1240</v>
      </c>
      <c r="H10" s="4">
        <f t="shared" si="4"/>
        <v>-100</v>
      </c>
      <c r="I10" s="4">
        <f t="shared" si="5"/>
        <v>-24</v>
      </c>
    </row>
    <row r="11" spans="1:9" x14ac:dyDescent="0.25">
      <c r="A11" t="s">
        <v>12</v>
      </c>
      <c r="B11" s="2">
        <v>585</v>
      </c>
      <c r="C11" s="4">
        <f t="shared" si="0"/>
        <v>140.4</v>
      </c>
      <c r="D11" s="4">
        <f t="shared" si="1"/>
        <v>725.4</v>
      </c>
      <c r="E11" s="2">
        <v>-600</v>
      </c>
      <c r="F11" s="4">
        <f t="shared" si="2"/>
        <v>-144</v>
      </c>
      <c r="G11" s="4">
        <f t="shared" si="3"/>
        <v>-744</v>
      </c>
      <c r="H11" s="4">
        <f t="shared" si="4"/>
        <v>-15</v>
      </c>
      <c r="I11" s="4">
        <f t="shared" si="5"/>
        <v>-3.5999999999999943</v>
      </c>
    </row>
    <row r="12" spans="1:9" x14ac:dyDescent="0.25">
      <c r="A12" t="s">
        <v>13</v>
      </c>
      <c r="B12" s="2">
        <v>1300</v>
      </c>
      <c r="C12" s="4">
        <f t="shared" si="0"/>
        <v>312</v>
      </c>
      <c r="D12" s="4">
        <f t="shared" si="1"/>
        <v>1612</v>
      </c>
      <c r="E12" s="2">
        <v>-500</v>
      </c>
      <c r="F12" s="4">
        <f t="shared" si="2"/>
        <v>-120</v>
      </c>
      <c r="G12" s="4">
        <f t="shared" si="3"/>
        <v>-620</v>
      </c>
      <c r="H12" s="4">
        <f t="shared" si="4"/>
        <v>800</v>
      </c>
      <c r="I12" s="4">
        <f t="shared" si="5"/>
        <v>192</v>
      </c>
    </row>
    <row r="13" spans="1:9" x14ac:dyDescent="0.25">
      <c r="A13" t="s">
        <v>14</v>
      </c>
      <c r="B13" s="2">
        <v>850</v>
      </c>
      <c r="C13" s="4">
        <f t="shared" si="0"/>
        <v>204</v>
      </c>
      <c r="D13" s="4">
        <f t="shared" si="1"/>
        <v>1054</v>
      </c>
      <c r="E13" s="2">
        <v>-200</v>
      </c>
      <c r="F13" s="4">
        <f t="shared" si="2"/>
        <v>-48</v>
      </c>
      <c r="G13" s="4">
        <f t="shared" si="3"/>
        <v>-248</v>
      </c>
      <c r="H13" s="4">
        <f t="shared" si="4"/>
        <v>650</v>
      </c>
      <c r="I13" s="4">
        <f t="shared" si="5"/>
        <v>156</v>
      </c>
    </row>
    <row r="14" spans="1:9" x14ac:dyDescent="0.25">
      <c r="A14" s="3" t="s">
        <v>15</v>
      </c>
      <c r="B14" s="5">
        <f>SUM(B2:B13)</f>
        <v>13935</v>
      </c>
      <c r="C14" s="5">
        <f>SUM(C2:C13)</f>
        <v>3344.4</v>
      </c>
      <c r="D14" s="5">
        <f>SUM(D2:D13)</f>
        <v>17279.400000000001</v>
      </c>
      <c r="E14" s="5">
        <f t="shared" ref="E14:G14" si="6">SUM(E2:E13)</f>
        <v>-7400</v>
      </c>
      <c r="F14" s="5">
        <f t="shared" si="6"/>
        <v>-1776</v>
      </c>
      <c r="G14" s="5">
        <f t="shared" si="6"/>
        <v>-9176</v>
      </c>
      <c r="H14" s="5">
        <f t="shared" ref="H14" si="7">SUM(H2:H13)</f>
        <v>6535</v>
      </c>
      <c r="I14" s="5">
        <f t="shared" ref="I14" si="8">SUM(I2:I13)</f>
        <v>1568.4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vvv</dc:creator>
  <cp:lastModifiedBy>User</cp:lastModifiedBy>
  <dcterms:created xsi:type="dcterms:W3CDTF">2017-10-17T12:27:20Z</dcterms:created>
  <dcterms:modified xsi:type="dcterms:W3CDTF">2017-11-28T03:48:46Z</dcterms:modified>
</cp:coreProperties>
</file>