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ΤΕΙ ΔΥΤΙΚΗΣ ΜΑΚΕΔΟΝΙΑΣ\Αρχές Πληροφορικής\ΕΡΓΑΣΤΗΡΙΟ\8ο Εργαστήριο\"/>
    </mc:Choice>
  </mc:AlternateContent>
  <bookViews>
    <workbookView xWindow="0" yWindow="0" windowWidth="15360" windowHeight="7620"/>
  </bookViews>
  <sheets>
    <sheet name="Φύλλο1" sheetId="1" r:id="rId1"/>
    <sheet name="Φύλλο5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20" i="1"/>
  <c r="D21" i="1"/>
  <c r="D22" i="1"/>
  <c r="D23" i="1"/>
  <c r="D24" i="1"/>
  <c r="D25" i="1"/>
  <c r="D26" i="1"/>
  <c r="D27" i="1"/>
  <c r="D19" i="1"/>
  <c r="C14" i="1"/>
  <c r="D14" i="1"/>
  <c r="E14" i="1"/>
  <c r="F14" i="1"/>
  <c r="G14" i="1"/>
  <c r="H14" i="1"/>
  <c r="B14" i="1"/>
  <c r="I2" i="1"/>
  <c r="I3" i="1"/>
  <c r="I4" i="1"/>
  <c r="I5" i="1"/>
  <c r="I6" i="1"/>
  <c r="I7" i="1"/>
  <c r="I8" i="1"/>
  <c r="I9" i="1"/>
  <c r="I10" i="1"/>
  <c r="J10" i="1" s="1"/>
  <c r="I11" i="1"/>
  <c r="I12" i="1"/>
  <c r="I13" i="1"/>
  <c r="H3" i="1"/>
  <c r="H4" i="1"/>
  <c r="H5" i="1"/>
  <c r="H6" i="1"/>
  <c r="H7" i="1"/>
  <c r="H8" i="1"/>
  <c r="H9" i="1"/>
  <c r="H10" i="1"/>
  <c r="H11" i="1"/>
  <c r="H12" i="1"/>
  <c r="H13" i="1"/>
  <c r="H2" i="1"/>
  <c r="J9" i="1" l="1"/>
  <c r="J8" i="1"/>
  <c r="J7" i="1"/>
  <c r="J6" i="1"/>
  <c r="I14" i="1"/>
  <c r="J5" i="1"/>
  <c r="J13" i="1"/>
  <c r="J12" i="1"/>
  <c r="J11" i="1"/>
  <c r="J4" i="1"/>
  <c r="J3" i="1"/>
  <c r="J2" i="1"/>
  <c r="J14" i="1" l="1"/>
</calcChain>
</file>

<file path=xl/sharedStrings.xml><?xml version="1.0" encoding="utf-8"?>
<sst xmlns="http://schemas.openxmlformats.org/spreadsheetml/2006/main" count="25" uniqueCount="25">
  <si>
    <t>ΜΗΝΑΣ</t>
  </si>
  <si>
    <t>ΙΑΝΟΥΑΡΙΟΣ</t>
  </si>
  <si>
    <t>ΦΕΒΡΟΥΑΡΙΟΣ</t>
  </si>
  <si>
    <t>ΜΑΡΤΙΟΣ</t>
  </si>
  <si>
    <t>ΑΠΡΙΛΙΟΣ</t>
  </si>
  <si>
    <t>ΜΑΙΟΣ</t>
  </si>
  <si>
    <t>ΙΟΥΝΙΟΣ</t>
  </si>
  <si>
    <t>ΙΟΥΛΙΟΣ</t>
  </si>
  <si>
    <t>ΑΥΓΟΥΣΤΟΣ</t>
  </si>
  <si>
    <t>ΣΕΠΤΕΜΒΡΙΟΣ</t>
  </si>
  <si>
    <t>ΟΚΤΩΒΡΙΟΣ</t>
  </si>
  <si>
    <t>ΝΟΕΜΒΡΙΟΣ</t>
  </si>
  <si>
    <t>ΔΕΚΕΜΒΡΙΟΣ</t>
  </si>
  <si>
    <t>ΠΑΤΕΡΑΣ</t>
  </si>
  <si>
    <t>ΜΗΤΕΡΑ</t>
  </si>
  <si>
    <t>ΚΟΙΝΟΧΡΗΣΤΑ</t>
  </si>
  <si>
    <t>ΣΙΤΙΣΗ</t>
  </si>
  <si>
    <t>ΣΟΥΠΕΡ ΜΑΡΚΕΤ</t>
  </si>
  <si>
    <t>ΔΙΑΦΟΡΑ</t>
  </si>
  <si>
    <t>ΣΥΝ.ΕΣΟΔΑ</t>
  </si>
  <si>
    <t>ΣΥΝ.ΕΞΟΔΑ</t>
  </si>
  <si>
    <t>ΥΠΟΛΟΙΠΟ</t>
  </si>
  <si>
    <t>ΣΥΝΟΛΑ</t>
  </si>
  <si>
    <t>Χ</t>
  </si>
  <si>
    <t>F(X)=X^3+X^2-SIN(X)+LOG(X)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</si>
</sst>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2" borderId="1" xfId="1" applyFont="1" applyFill="1" applyBorder="1"/>
    <xf numFmtId="0" fontId="0" fillId="0" borderId="1" xfId="0" applyBorder="1" applyAlignment="1">
      <alignment textRotation="75"/>
    </xf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Φύλλο1!$B$1</c:f>
              <c:strCache>
                <c:ptCount val="1"/>
                <c:pt idx="0">
                  <c:v>ΠΑΤΕΡΑΣ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Φύλλο1!$A$2:$A$14</c:f>
              <c:strCache>
                <c:ptCount val="1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ΣΕΠΤΕΜΒΡΙΟΣ</c:v>
                </c:pt>
                <c:pt idx="9">
                  <c:v>ΟΚΤΩΒΡΙΟΣ</c:v>
                </c:pt>
                <c:pt idx="10">
                  <c:v>ΝΟΕΜΒΡΙΟΣ</c:v>
                </c:pt>
                <c:pt idx="11">
                  <c:v>ΔΕΚΕΜΒΡΙΟΣ</c:v>
                </c:pt>
                <c:pt idx="12">
                  <c:v>ΣΥΝΟΛΑ</c:v>
                </c:pt>
              </c:strCache>
            </c:strRef>
          </c:cat>
          <c:val>
            <c:numRef>
              <c:f>Φύλλο1!$B$2:$B$14</c:f>
              <c:numCache>
                <c:formatCode>_("€"* #,##0.00_);_("€"* \(#,##0.00\);_("€"* "-"??_);_(@_)</c:formatCode>
                <c:ptCount val="13"/>
                <c:pt idx="0">
                  <c:v>990</c:v>
                </c:pt>
                <c:pt idx="1">
                  <c:v>990</c:v>
                </c:pt>
                <c:pt idx="2">
                  <c:v>990</c:v>
                </c:pt>
                <c:pt idx="3">
                  <c:v>990</c:v>
                </c:pt>
                <c:pt idx="4">
                  <c:v>990</c:v>
                </c:pt>
                <c:pt idx="5">
                  <c:v>990</c:v>
                </c:pt>
                <c:pt idx="6">
                  <c:v>990</c:v>
                </c:pt>
                <c:pt idx="7">
                  <c:v>990</c:v>
                </c:pt>
                <c:pt idx="8">
                  <c:v>990</c:v>
                </c:pt>
                <c:pt idx="9">
                  <c:v>990</c:v>
                </c:pt>
                <c:pt idx="10">
                  <c:v>990</c:v>
                </c:pt>
                <c:pt idx="11">
                  <c:v>990</c:v>
                </c:pt>
                <c:pt idx="12">
                  <c:v>11880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B-4EF0-9227-DA8FE12B42A4}"/>
            </c:ext>
          </c:extLst>
        </c:ser>
        <c:ser>
          <c:idx val="1"/>
          <c:order val="1"/>
          <c:tx>
            <c:strRef>
              <c:f>Φύλλο1!$C$1</c:f>
              <c:strCache>
                <c:ptCount val="1"/>
                <c:pt idx="0">
                  <c:v>ΜΗΤΕΡΑ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Φύλλο1!$A$2:$A$14</c:f>
              <c:strCache>
                <c:ptCount val="1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ΣΕΠΤΕΜΒΡΙΟΣ</c:v>
                </c:pt>
                <c:pt idx="9">
                  <c:v>ΟΚΤΩΒΡΙΟΣ</c:v>
                </c:pt>
                <c:pt idx="10">
                  <c:v>ΝΟΕΜΒΡΙΟΣ</c:v>
                </c:pt>
                <c:pt idx="11">
                  <c:v>ΔΕΚΕΜΒΡΙΟΣ</c:v>
                </c:pt>
                <c:pt idx="12">
                  <c:v>ΣΥΝΟΛΑ</c:v>
                </c:pt>
              </c:strCache>
            </c:strRef>
          </c:cat>
          <c:val>
            <c:numRef>
              <c:f>Φύλλο1!$C$2:$C$14</c:f>
              <c:numCache>
                <c:formatCode>_("€"* #,##0.00_);_("€"* \(#,##0.00\);_("€"* "-"??_);_(@_)</c:formatCode>
                <c:ptCount val="13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1100</c:v>
                </c:pt>
                <c:pt idx="4">
                  <c:v>850</c:v>
                </c:pt>
                <c:pt idx="5">
                  <c:v>850</c:v>
                </c:pt>
                <c:pt idx="6">
                  <c:v>360</c:v>
                </c:pt>
                <c:pt idx="7">
                  <c:v>360</c:v>
                </c:pt>
                <c:pt idx="8">
                  <c:v>360</c:v>
                </c:pt>
                <c:pt idx="9">
                  <c:v>360</c:v>
                </c:pt>
                <c:pt idx="10">
                  <c:v>850</c:v>
                </c:pt>
                <c:pt idx="11">
                  <c:v>850</c:v>
                </c:pt>
                <c:pt idx="12">
                  <c:v>8490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CB-4EF0-9227-DA8FE12B42A4}"/>
            </c:ext>
          </c:extLst>
        </c:ser>
        <c:ser>
          <c:idx val="2"/>
          <c:order val="2"/>
          <c:tx>
            <c:strRef>
              <c:f>Φύλλο1!$D$1</c:f>
              <c:strCache>
                <c:ptCount val="1"/>
                <c:pt idx="0">
                  <c:v>ΚΟΙΝΟΧΡΗΣΤΑ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Φύλλο1!$A$2:$A$14</c:f>
              <c:strCache>
                <c:ptCount val="1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ΣΕΠΤΕΜΒΡΙΟΣ</c:v>
                </c:pt>
                <c:pt idx="9">
                  <c:v>ΟΚΤΩΒΡΙΟΣ</c:v>
                </c:pt>
                <c:pt idx="10">
                  <c:v>ΝΟΕΜΒΡΙΟΣ</c:v>
                </c:pt>
                <c:pt idx="11">
                  <c:v>ΔΕΚΕΜΒΡΙΟΣ</c:v>
                </c:pt>
                <c:pt idx="12">
                  <c:v>ΣΥΝΟΛΑ</c:v>
                </c:pt>
              </c:strCache>
            </c:strRef>
          </c:cat>
          <c:val>
            <c:numRef>
              <c:f>Φύλλο1!$D$2:$D$14</c:f>
              <c:numCache>
                <c:formatCode>_("€"* #,##0.00_);_("€"* \(#,##0.00\);_("€"* "-"??_);_(@_)</c:formatCode>
                <c:ptCount val="13"/>
                <c:pt idx="0">
                  <c:v>300</c:v>
                </c:pt>
                <c:pt idx="1">
                  <c:v>300</c:v>
                </c:pt>
                <c:pt idx="2">
                  <c:v>200</c:v>
                </c:pt>
                <c:pt idx="3">
                  <c:v>100</c:v>
                </c:pt>
                <c:pt idx="4">
                  <c:v>80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200</c:v>
                </c:pt>
                <c:pt idx="10">
                  <c:v>250</c:v>
                </c:pt>
                <c:pt idx="11">
                  <c:v>300</c:v>
                </c:pt>
                <c:pt idx="12">
                  <c:v>1930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CB-4EF0-9227-DA8FE12B42A4}"/>
            </c:ext>
          </c:extLst>
        </c:ser>
        <c:ser>
          <c:idx val="3"/>
          <c:order val="3"/>
          <c:tx>
            <c:strRef>
              <c:f>Φύλλο1!$E$1</c:f>
              <c:strCache>
                <c:ptCount val="1"/>
                <c:pt idx="0">
                  <c:v>ΣΙΤΙΣΗ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Φύλλο1!$A$2:$A$14</c:f>
              <c:strCache>
                <c:ptCount val="1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ΣΕΠΤΕΜΒΡΙΟΣ</c:v>
                </c:pt>
                <c:pt idx="9">
                  <c:v>ΟΚΤΩΒΡΙΟΣ</c:v>
                </c:pt>
                <c:pt idx="10">
                  <c:v>ΝΟΕΜΒΡΙΟΣ</c:v>
                </c:pt>
                <c:pt idx="11">
                  <c:v>ΔΕΚΕΜΒΡΙΟΣ</c:v>
                </c:pt>
                <c:pt idx="12">
                  <c:v>ΣΥΝΟΛΑ</c:v>
                </c:pt>
              </c:strCache>
            </c:strRef>
          </c:cat>
          <c:val>
            <c:numRef>
              <c:f>Φύλλο1!$E$2:$E$14</c:f>
              <c:numCache>
                <c:formatCode>_("€"* #,##0.00_);_("€"* \(#,##0.00\);_("€"* "-"??_);_(@_)</c:formatCode>
                <c:ptCount val="13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  <c:pt idx="12">
                  <c:v>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CB-4EF0-9227-DA8FE12B42A4}"/>
            </c:ext>
          </c:extLst>
        </c:ser>
        <c:ser>
          <c:idx val="4"/>
          <c:order val="4"/>
          <c:tx>
            <c:strRef>
              <c:f>Φύλλο1!$F$1</c:f>
              <c:strCache>
                <c:ptCount val="1"/>
                <c:pt idx="0">
                  <c:v>ΣΟΥΠΕΡ ΜΑΡΚΕΤ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Φύλλο1!$A$2:$A$14</c:f>
              <c:strCache>
                <c:ptCount val="1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ΣΕΠΤΕΜΒΡΙΟΣ</c:v>
                </c:pt>
                <c:pt idx="9">
                  <c:v>ΟΚΤΩΒΡΙΟΣ</c:v>
                </c:pt>
                <c:pt idx="10">
                  <c:v>ΝΟΕΜΒΡΙΟΣ</c:v>
                </c:pt>
                <c:pt idx="11">
                  <c:v>ΔΕΚΕΜΒΡΙΟΣ</c:v>
                </c:pt>
                <c:pt idx="12">
                  <c:v>ΣΥΝΟΛΑ</c:v>
                </c:pt>
              </c:strCache>
            </c:strRef>
          </c:cat>
          <c:val>
            <c:numRef>
              <c:f>Φύλλο1!$F$2:$F$14</c:f>
              <c:numCache>
                <c:formatCode>_("€"* #,##0.00_);_("€"* \(#,##0.00\);_("€"* "-"??_);_(@_)</c:formatCode>
                <c:ptCount val="13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CB-4EF0-9227-DA8FE12B42A4}"/>
            </c:ext>
          </c:extLst>
        </c:ser>
        <c:ser>
          <c:idx val="5"/>
          <c:order val="5"/>
          <c:tx>
            <c:strRef>
              <c:f>Φύλλο1!$G$1</c:f>
              <c:strCache>
                <c:ptCount val="1"/>
                <c:pt idx="0">
                  <c:v>ΔΙΑΦΟΡΑ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Φύλλο1!$A$2:$A$14</c:f>
              <c:strCache>
                <c:ptCount val="1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ΣΕΠΤΕΜΒΡΙΟΣ</c:v>
                </c:pt>
                <c:pt idx="9">
                  <c:v>ΟΚΤΩΒΡΙΟΣ</c:v>
                </c:pt>
                <c:pt idx="10">
                  <c:v>ΝΟΕΜΒΡΙΟΣ</c:v>
                </c:pt>
                <c:pt idx="11">
                  <c:v>ΔΕΚΕΜΒΡΙΟΣ</c:v>
                </c:pt>
                <c:pt idx="12">
                  <c:v>ΣΥΝΟΛΑ</c:v>
                </c:pt>
              </c:strCache>
            </c:strRef>
          </c:cat>
          <c:val>
            <c:numRef>
              <c:f>Φύλλο1!$G$2:$G$14</c:f>
              <c:numCache>
                <c:formatCode>_("€"* #,##0.00_);_("€"* \(#,##0.00\);_("€"* "-"??_);_(@_)</c:formatCode>
                <c:ptCount val="13"/>
                <c:pt idx="0">
                  <c:v>300</c:v>
                </c:pt>
                <c:pt idx="1">
                  <c:v>0</c:v>
                </c:pt>
                <c:pt idx="2">
                  <c:v>0</c:v>
                </c:pt>
                <c:pt idx="3">
                  <c:v>600</c:v>
                </c:pt>
                <c:pt idx="4">
                  <c:v>0</c:v>
                </c:pt>
                <c:pt idx="5">
                  <c:v>0</c:v>
                </c:pt>
                <c:pt idx="6">
                  <c:v>800</c:v>
                </c:pt>
                <c:pt idx="7">
                  <c:v>500</c:v>
                </c:pt>
                <c:pt idx="8">
                  <c:v>250</c:v>
                </c:pt>
                <c:pt idx="9">
                  <c:v>200</c:v>
                </c:pt>
                <c:pt idx="10">
                  <c:v>200</c:v>
                </c:pt>
                <c:pt idx="11">
                  <c:v>500</c:v>
                </c:pt>
                <c:pt idx="12">
                  <c:v>3350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CB-4EF0-9227-DA8FE12B42A4}"/>
            </c:ext>
          </c:extLst>
        </c:ser>
        <c:ser>
          <c:idx val="6"/>
          <c:order val="6"/>
          <c:tx>
            <c:strRef>
              <c:f>Φύλλο1!$H$1</c:f>
              <c:strCache>
                <c:ptCount val="1"/>
                <c:pt idx="0">
                  <c:v>ΣΥΝ.ΕΣΟΔΑ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Φύλλο1!$A$2:$A$14</c:f>
              <c:strCache>
                <c:ptCount val="1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ΣΕΠΤΕΜΒΡΙΟΣ</c:v>
                </c:pt>
                <c:pt idx="9">
                  <c:v>ΟΚΤΩΒΡΙΟΣ</c:v>
                </c:pt>
                <c:pt idx="10">
                  <c:v>ΝΟΕΜΒΡΙΟΣ</c:v>
                </c:pt>
                <c:pt idx="11">
                  <c:v>ΔΕΚΕΜΒΡΙΟΣ</c:v>
                </c:pt>
                <c:pt idx="12">
                  <c:v>ΣΥΝΟΛΑ</c:v>
                </c:pt>
              </c:strCache>
            </c:strRef>
          </c:cat>
          <c:val>
            <c:numRef>
              <c:f>Φύλλο1!$H$2:$H$14</c:f>
              <c:numCache>
                <c:formatCode>_("€"* #,##0.00_);_("€"* \(#,##0.00\);_("€"* "-"??_);_(@_)</c:formatCode>
                <c:ptCount val="13"/>
                <c:pt idx="0">
                  <c:v>1840</c:v>
                </c:pt>
                <c:pt idx="1">
                  <c:v>1840</c:v>
                </c:pt>
                <c:pt idx="2">
                  <c:v>1840</c:v>
                </c:pt>
                <c:pt idx="3">
                  <c:v>2090</c:v>
                </c:pt>
                <c:pt idx="4">
                  <c:v>1840</c:v>
                </c:pt>
                <c:pt idx="5">
                  <c:v>1840</c:v>
                </c:pt>
                <c:pt idx="6">
                  <c:v>1350</c:v>
                </c:pt>
                <c:pt idx="7">
                  <c:v>1350</c:v>
                </c:pt>
                <c:pt idx="8">
                  <c:v>1350</c:v>
                </c:pt>
                <c:pt idx="9">
                  <c:v>1350</c:v>
                </c:pt>
                <c:pt idx="10">
                  <c:v>1840</c:v>
                </c:pt>
                <c:pt idx="11">
                  <c:v>1840</c:v>
                </c:pt>
                <c:pt idx="12">
                  <c:v>20370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CB-4EF0-9227-DA8FE12B42A4}"/>
            </c:ext>
          </c:extLst>
        </c:ser>
        <c:ser>
          <c:idx val="7"/>
          <c:order val="7"/>
          <c:tx>
            <c:strRef>
              <c:f>Φύλλο1!$I$1</c:f>
              <c:strCache>
                <c:ptCount val="1"/>
                <c:pt idx="0">
                  <c:v>ΣΥΝ.ΕΞΟΔΑ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Φύλλο1!$A$2:$A$14</c:f>
              <c:strCache>
                <c:ptCount val="1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ΣΕΠΤΕΜΒΡΙΟΣ</c:v>
                </c:pt>
                <c:pt idx="9">
                  <c:v>ΟΚΤΩΒΡΙΟΣ</c:v>
                </c:pt>
                <c:pt idx="10">
                  <c:v>ΝΟΕΜΒΡΙΟΣ</c:v>
                </c:pt>
                <c:pt idx="11">
                  <c:v>ΔΕΚΕΜΒΡΙΟΣ</c:v>
                </c:pt>
                <c:pt idx="12">
                  <c:v>ΣΥΝΟΛΑ</c:v>
                </c:pt>
              </c:strCache>
            </c:strRef>
          </c:cat>
          <c:val>
            <c:numRef>
              <c:f>Φύλλο1!$I$2:$I$14</c:f>
              <c:numCache>
                <c:formatCode>_("€"* #,##0.00_);_("€"* \(#,##0.00\);_("€"* "-"??_);_(@_)</c:formatCode>
                <c:ptCount val="13"/>
                <c:pt idx="0">
                  <c:v>1350</c:v>
                </c:pt>
                <c:pt idx="1">
                  <c:v>1050</c:v>
                </c:pt>
                <c:pt idx="2">
                  <c:v>950</c:v>
                </c:pt>
                <c:pt idx="3">
                  <c:v>1450</c:v>
                </c:pt>
                <c:pt idx="4">
                  <c:v>830</c:v>
                </c:pt>
                <c:pt idx="5">
                  <c:v>800</c:v>
                </c:pt>
                <c:pt idx="6">
                  <c:v>1600</c:v>
                </c:pt>
                <c:pt idx="7">
                  <c:v>1300</c:v>
                </c:pt>
                <c:pt idx="8">
                  <c:v>1050</c:v>
                </c:pt>
                <c:pt idx="9">
                  <c:v>1150</c:v>
                </c:pt>
                <c:pt idx="10">
                  <c:v>1200</c:v>
                </c:pt>
                <c:pt idx="11">
                  <c:v>1550</c:v>
                </c:pt>
                <c:pt idx="12">
                  <c:v>14280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CB-4EF0-9227-DA8FE12B42A4}"/>
            </c:ext>
          </c:extLst>
        </c:ser>
        <c:ser>
          <c:idx val="8"/>
          <c:order val="8"/>
          <c:tx>
            <c:strRef>
              <c:f>Φύλλο1!$J$1</c:f>
              <c:strCache>
                <c:ptCount val="1"/>
                <c:pt idx="0">
                  <c:v>ΥΠΟΛΟΙΠΟ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Φύλλο1!$A$2:$A$14</c:f>
              <c:strCache>
                <c:ptCount val="1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ΣΕΠΤΕΜΒΡΙΟΣ</c:v>
                </c:pt>
                <c:pt idx="9">
                  <c:v>ΟΚΤΩΒΡΙΟΣ</c:v>
                </c:pt>
                <c:pt idx="10">
                  <c:v>ΝΟΕΜΒΡΙΟΣ</c:v>
                </c:pt>
                <c:pt idx="11">
                  <c:v>ΔΕΚΕΜΒΡΙΟΣ</c:v>
                </c:pt>
                <c:pt idx="12">
                  <c:v>ΣΥΝΟΛΑ</c:v>
                </c:pt>
              </c:strCache>
            </c:strRef>
          </c:cat>
          <c:val>
            <c:numRef>
              <c:f>Φύλλο1!$J$2:$J$14</c:f>
              <c:numCache>
                <c:formatCode>_("€"* #,##0.00_);_("€"* \(#,##0.00\);_("€"* "-"??_);_(@_)</c:formatCode>
                <c:ptCount val="13"/>
                <c:pt idx="0">
                  <c:v>490</c:v>
                </c:pt>
                <c:pt idx="1">
                  <c:v>790</c:v>
                </c:pt>
                <c:pt idx="2">
                  <c:v>890</c:v>
                </c:pt>
                <c:pt idx="3">
                  <c:v>640</c:v>
                </c:pt>
                <c:pt idx="4">
                  <c:v>1010</c:v>
                </c:pt>
                <c:pt idx="5">
                  <c:v>1040</c:v>
                </c:pt>
                <c:pt idx="6">
                  <c:v>-250</c:v>
                </c:pt>
                <c:pt idx="7">
                  <c:v>50</c:v>
                </c:pt>
                <c:pt idx="8">
                  <c:v>300</c:v>
                </c:pt>
                <c:pt idx="9">
                  <c:v>200</c:v>
                </c:pt>
                <c:pt idx="10">
                  <c:v>640</c:v>
                </c:pt>
                <c:pt idx="11">
                  <c:v>290</c:v>
                </c:pt>
                <c:pt idx="12">
                  <c:v>6090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CB-4EF0-9227-DA8FE12B4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6785968"/>
        <c:axId val="756786384"/>
        <c:axId val="0"/>
      </c:bar3DChart>
      <c:catAx>
        <c:axId val="75678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756786384"/>
        <c:crosses val="autoZero"/>
        <c:auto val="1"/>
        <c:lblAlgn val="ctr"/>
        <c:lblOffset val="100"/>
        <c:noMultiLvlLbl val="0"/>
      </c:catAx>
      <c:valAx>
        <c:axId val="75678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75678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Φύλλο1!$B$1</c:f>
              <c:strCache>
                <c:ptCount val="1"/>
                <c:pt idx="0">
                  <c:v>ΠΑΤΕΡΑΣ</c:v>
                </c:pt>
              </c:strCache>
            </c:strRef>
          </c:tx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p3d/>
          </c:spPr>
          <c:invertIfNegative val="0"/>
          <c:pictureOptions>
            <c:pictureFormat val="stack"/>
          </c:pictureOptions>
          <c:cat>
            <c:strRef>
              <c:f>Φύλλο1!$A$2:$A$14</c:f>
              <c:strCache>
                <c:ptCount val="1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ΣΕΠΤΕΜΒΡΙΟΣ</c:v>
                </c:pt>
                <c:pt idx="9">
                  <c:v>ΟΚΤΩΒΡΙΟΣ</c:v>
                </c:pt>
                <c:pt idx="10">
                  <c:v>ΝΟΕΜΒΡΙΟΣ</c:v>
                </c:pt>
                <c:pt idx="11">
                  <c:v>ΔΕΚΕΜΒΡΙΟΣ</c:v>
                </c:pt>
                <c:pt idx="12">
                  <c:v>ΣΥΝΟΛΑ</c:v>
                </c:pt>
              </c:strCache>
            </c:strRef>
          </c:cat>
          <c:val>
            <c:numRef>
              <c:f>Φύλλο1!$B$2:$B$14</c:f>
              <c:numCache>
                <c:formatCode>_("€"* #,##0.00_);_("€"* \(#,##0.00\);_("€"* "-"??_);_(@_)</c:formatCode>
                <c:ptCount val="13"/>
                <c:pt idx="0">
                  <c:v>990</c:v>
                </c:pt>
                <c:pt idx="1">
                  <c:v>990</c:v>
                </c:pt>
                <c:pt idx="2">
                  <c:v>990</c:v>
                </c:pt>
                <c:pt idx="3">
                  <c:v>990</c:v>
                </c:pt>
                <c:pt idx="4">
                  <c:v>990</c:v>
                </c:pt>
                <c:pt idx="5">
                  <c:v>990</c:v>
                </c:pt>
                <c:pt idx="6">
                  <c:v>990</c:v>
                </c:pt>
                <c:pt idx="7">
                  <c:v>990</c:v>
                </c:pt>
                <c:pt idx="8">
                  <c:v>990</c:v>
                </c:pt>
                <c:pt idx="9">
                  <c:v>990</c:v>
                </c:pt>
                <c:pt idx="10">
                  <c:v>990</c:v>
                </c:pt>
                <c:pt idx="11">
                  <c:v>990</c:v>
                </c:pt>
                <c:pt idx="12">
                  <c:v>11880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E-40AB-8BF3-949A7B796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2619216"/>
        <c:axId val="782621712"/>
        <c:axId val="0"/>
      </c:bar3DChart>
      <c:catAx>
        <c:axId val="78261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782621712"/>
        <c:crosses val="autoZero"/>
        <c:auto val="1"/>
        <c:lblAlgn val="ctr"/>
        <c:lblOffset val="100"/>
        <c:noMultiLvlLbl val="0"/>
      </c:catAx>
      <c:valAx>
        <c:axId val="78262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782619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294409</xdr:colOff>
      <xdr:row>16</xdr:row>
      <xdr:rowOff>34636</xdr:rowOff>
    </xdr:from>
    <xdr:to>
      <xdr:col>17</xdr:col>
      <xdr:colOff>138546</xdr:colOff>
      <xdr:row>31</xdr:row>
      <xdr:rowOff>12123</xdr:rowOff>
    </xdr:to>
    <xdr:graphicFrame macro="">
      <xdr:nvGraphicFramePr>
        <xdr:cNvPr id="8" name="Γράφημα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595745</xdr:colOff>
      <xdr:row>18</xdr:row>
      <xdr:rowOff>176646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3" zoomScale="110" zoomScaleNormal="110" workbookViewId="0">
      <selection sqref="A1:J14"/>
    </sheetView>
  </sheetViews>
  <sheetFormatPr defaultRowHeight="15" x14ac:dyDescent="0.25"/>
  <cols>
    <col min="1" max="1" width="13.85546875" bestFit="1" customWidth="1"/>
    <col min="2" max="2" width="12.140625" customWidth="1"/>
    <col min="3" max="7" width="11" bestFit="1" customWidth="1"/>
    <col min="8" max="8" width="12.140625" customWidth="1"/>
    <col min="9" max="9" width="12" customWidth="1"/>
    <col min="10" max="10" width="11" bestFit="1" customWidth="1"/>
  </cols>
  <sheetData>
    <row r="1" spans="1:10" ht="81.75" x14ac:dyDescent="0.25">
      <c r="A1" s="4" t="s">
        <v>0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G1" s="4" t="s">
        <v>18</v>
      </c>
      <c r="H1" s="4" t="s">
        <v>19</v>
      </c>
      <c r="I1" s="4" t="s">
        <v>20</v>
      </c>
      <c r="J1" s="4" t="s">
        <v>21</v>
      </c>
    </row>
    <row r="2" spans="1:10" x14ac:dyDescent="0.25">
      <c r="A2" s="1" t="s">
        <v>1</v>
      </c>
      <c r="B2" s="2">
        <v>990</v>
      </c>
      <c r="C2" s="2">
        <v>850</v>
      </c>
      <c r="D2" s="2">
        <v>300</v>
      </c>
      <c r="E2" s="2">
        <v>500</v>
      </c>
      <c r="F2" s="2">
        <v>250</v>
      </c>
      <c r="G2" s="2">
        <v>300</v>
      </c>
      <c r="H2" s="3">
        <f>SUM(B2:C2)</f>
        <v>1840</v>
      </c>
      <c r="I2" s="3">
        <f>SUM(D2:G2)</f>
        <v>1350</v>
      </c>
      <c r="J2" s="3">
        <f>H2-I2</f>
        <v>490</v>
      </c>
    </row>
    <row r="3" spans="1:10" x14ac:dyDescent="0.25">
      <c r="A3" s="1" t="s">
        <v>2</v>
      </c>
      <c r="B3" s="2">
        <v>990</v>
      </c>
      <c r="C3" s="2">
        <v>850</v>
      </c>
      <c r="D3" s="2">
        <v>300</v>
      </c>
      <c r="E3" s="2">
        <v>500</v>
      </c>
      <c r="F3" s="2">
        <v>250</v>
      </c>
      <c r="G3" s="2">
        <v>0</v>
      </c>
      <c r="H3" s="3">
        <f t="shared" ref="H3:H13" si="0">SUM(B3:C3)</f>
        <v>1840</v>
      </c>
      <c r="I3" s="3">
        <f t="shared" ref="I3:I13" si="1">SUM(D3:G3)</f>
        <v>1050</v>
      </c>
      <c r="J3" s="3">
        <f t="shared" ref="J3:J13" si="2">H3-I3</f>
        <v>790</v>
      </c>
    </row>
    <row r="4" spans="1:10" x14ac:dyDescent="0.25">
      <c r="A4" s="1" t="s">
        <v>3</v>
      </c>
      <c r="B4" s="2">
        <v>990</v>
      </c>
      <c r="C4" s="2">
        <v>850</v>
      </c>
      <c r="D4" s="2">
        <v>200</v>
      </c>
      <c r="E4" s="2">
        <v>500</v>
      </c>
      <c r="F4" s="2">
        <v>250</v>
      </c>
      <c r="G4" s="2">
        <v>0</v>
      </c>
      <c r="H4" s="3">
        <f t="shared" si="0"/>
        <v>1840</v>
      </c>
      <c r="I4" s="3">
        <f t="shared" si="1"/>
        <v>950</v>
      </c>
      <c r="J4" s="3">
        <f t="shared" si="2"/>
        <v>890</v>
      </c>
    </row>
    <row r="5" spans="1:10" x14ac:dyDescent="0.25">
      <c r="A5" s="1" t="s">
        <v>4</v>
      </c>
      <c r="B5" s="2">
        <v>990</v>
      </c>
      <c r="C5" s="2">
        <v>1100</v>
      </c>
      <c r="D5" s="2">
        <v>100</v>
      </c>
      <c r="E5" s="2">
        <v>500</v>
      </c>
      <c r="F5" s="2">
        <v>250</v>
      </c>
      <c r="G5" s="2">
        <v>600</v>
      </c>
      <c r="H5" s="3">
        <f t="shared" si="0"/>
        <v>2090</v>
      </c>
      <c r="I5" s="3">
        <f t="shared" si="1"/>
        <v>1450</v>
      </c>
      <c r="J5" s="3">
        <f t="shared" si="2"/>
        <v>640</v>
      </c>
    </row>
    <row r="6" spans="1:10" x14ac:dyDescent="0.25">
      <c r="A6" s="1" t="s">
        <v>5</v>
      </c>
      <c r="B6" s="2">
        <v>990</v>
      </c>
      <c r="C6" s="2">
        <v>850</v>
      </c>
      <c r="D6" s="2">
        <v>80</v>
      </c>
      <c r="E6" s="2">
        <v>500</v>
      </c>
      <c r="F6" s="2">
        <v>250</v>
      </c>
      <c r="G6" s="2">
        <v>0</v>
      </c>
      <c r="H6" s="3">
        <f t="shared" si="0"/>
        <v>1840</v>
      </c>
      <c r="I6" s="3">
        <f t="shared" si="1"/>
        <v>830</v>
      </c>
      <c r="J6" s="3">
        <f t="shared" si="2"/>
        <v>1010</v>
      </c>
    </row>
    <row r="7" spans="1:10" x14ac:dyDescent="0.25">
      <c r="A7" s="1" t="s">
        <v>6</v>
      </c>
      <c r="B7" s="2">
        <v>990</v>
      </c>
      <c r="C7" s="2">
        <v>850</v>
      </c>
      <c r="D7" s="2">
        <v>50</v>
      </c>
      <c r="E7" s="2">
        <v>500</v>
      </c>
      <c r="F7" s="2">
        <v>250</v>
      </c>
      <c r="G7" s="2">
        <v>0</v>
      </c>
      <c r="H7" s="3">
        <f t="shared" si="0"/>
        <v>1840</v>
      </c>
      <c r="I7" s="3">
        <f t="shared" si="1"/>
        <v>800</v>
      </c>
      <c r="J7" s="3">
        <f t="shared" si="2"/>
        <v>1040</v>
      </c>
    </row>
    <row r="8" spans="1:10" x14ac:dyDescent="0.25">
      <c r="A8" s="1" t="s">
        <v>7</v>
      </c>
      <c r="B8" s="2">
        <v>990</v>
      </c>
      <c r="C8" s="2">
        <v>360</v>
      </c>
      <c r="D8" s="2">
        <v>50</v>
      </c>
      <c r="E8" s="2">
        <v>500</v>
      </c>
      <c r="F8" s="2">
        <v>250</v>
      </c>
      <c r="G8" s="2">
        <v>800</v>
      </c>
      <c r="H8" s="3">
        <f t="shared" si="0"/>
        <v>1350</v>
      </c>
      <c r="I8" s="3">
        <f t="shared" si="1"/>
        <v>1600</v>
      </c>
      <c r="J8" s="3">
        <f t="shared" si="2"/>
        <v>-250</v>
      </c>
    </row>
    <row r="9" spans="1:10" x14ac:dyDescent="0.25">
      <c r="A9" s="1" t="s">
        <v>8</v>
      </c>
      <c r="B9" s="2">
        <v>990</v>
      </c>
      <c r="C9" s="2">
        <v>360</v>
      </c>
      <c r="D9" s="2">
        <v>50</v>
      </c>
      <c r="E9" s="2">
        <v>500</v>
      </c>
      <c r="F9" s="2">
        <v>250</v>
      </c>
      <c r="G9" s="2">
        <v>500</v>
      </c>
      <c r="H9" s="3">
        <f t="shared" si="0"/>
        <v>1350</v>
      </c>
      <c r="I9" s="3">
        <f t="shared" si="1"/>
        <v>1300</v>
      </c>
      <c r="J9" s="3">
        <f t="shared" si="2"/>
        <v>50</v>
      </c>
    </row>
    <row r="10" spans="1:10" x14ac:dyDescent="0.25">
      <c r="A10" s="1" t="s">
        <v>9</v>
      </c>
      <c r="B10" s="2">
        <v>990</v>
      </c>
      <c r="C10" s="2">
        <v>360</v>
      </c>
      <c r="D10" s="2">
        <v>50</v>
      </c>
      <c r="E10" s="2">
        <v>500</v>
      </c>
      <c r="F10" s="2">
        <v>250</v>
      </c>
      <c r="G10" s="2">
        <v>250</v>
      </c>
      <c r="H10" s="3">
        <f t="shared" si="0"/>
        <v>1350</v>
      </c>
      <c r="I10" s="3">
        <f t="shared" si="1"/>
        <v>1050</v>
      </c>
      <c r="J10" s="3">
        <f t="shared" si="2"/>
        <v>300</v>
      </c>
    </row>
    <row r="11" spans="1:10" x14ac:dyDescent="0.25">
      <c r="A11" s="1" t="s">
        <v>10</v>
      </c>
      <c r="B11" s="2">
        <v>990</v>
      </c>
      <c r="C11" s="2">
        <v>360</v>
      </c>
      <c r="D11" s="2">
        <v>200</v>
      </c>
      <c r="E11" s="2">
        <v>500</v>
      </c>
      <c r="F11" s="2">
        <v>250</v>
      </c>
      <c r="G11" s="2">
        <v>200</v>
      </c>
      <c r="H11" s="3">
        <f t="shared" si="0"/>
        <v>1350</v>
      </c>
      <c r="I11" s="3">
        <f t="shared" si="1"/>
        <v>1150</v>
      </c>
      <c r="J11" s="3">
        <f t="shared" si="2"/>
        <v>200</v>
      </c>
    </row>
    <row r="12" spans="1:10" x14ac:dyDescent="0.25">
      <c r="A12" s="1" t="s">
        <v>11</v>
      </c>
      <c r="B12" s="2">
        <v>990</v>
      </c>
      <c r="C12" s="2">
        <v>850</v>
      </c>
      <c r="D12" s="2">
        <v>250</v>
      </c>
      <c r="E12" s="2">
        <v>500</v>
      </c>
      <c r="F12" s="2">
        <v>250</v>
      </c>
      <c r="G12" s="2">
        <v>200</v>
      </c>
      <c r="H12" s="3">
        <f t="shared" si="0"/>
        <v>1840</v>
      </c>
      <c r="I12" s="3">
        <f t="shared" si="1"/>
        <v>1200</v>
      </c>
      <c r="J12" s="3">
        <f t="shared" si="2"/>
        <v>640</v>
      </c>
    </row>
    <row r="13" spans="1:10" x14ac:dyDescent="0.25">
      <c r="A13" s="1" t="s">
        <v>12</v>
      </c>
      <c r="B13" s="2">
        <v>990</v>
      </c>
      <c r="C13" s="2">
        <v>850</v>
      </c>
      <c r="D13" s="2">
        <v>300</v>
      </c>
      <c r="E13" s="2">
        <v>500</v>
      </c>
      <c r="F13" s="2">
        <v>250</v>
      </c>
      <c r="G13" s="2">
        <v>500</v>
      </c>
      <c r="H13" s="3">
        <f t="shared" si="0"/>
        <v>1840</v>
      </c>
      <c r="I13" s="3">
        <f t="shared" si="1"/>
        <v>1550</v>
      </c>
      <c r="J13" s="3">
        <f t="shared" si="2"/>
        <v>290</v>
      </c>
    </row>
    <row r="14" spans="1:10" x14ac:dyDescent="0.25">
      <c r="A14" s="1" t="s">
        <v>22</v>
      </c>
      <c r="B14" s="3">
        <f>SUM(B2:B13)</f>
        <v>11880</v>
      </c>
      <c r="C14" s="3">
        <f t="shared" ref="C14:J14" si="3">SUM(C2:C13)</f>
        <v>8490</v>
      </c>
      <c r="D14" s="3">
        <f t="shared" si="3"/>
        <v>1930</v>
      </c>
      <c r="E14" s="3">
        <f t="shared" si="3"/>
        <v>6000</v>
      </c>
      <c r="F14" s="3">
        <f t="shared" si="3"/>
        <v>3000</v>
      </c>
      <c r="G14" s="3">
        <f t="shared" si="3"/>
        <v>3350</v>
      </c>
      <c r="H14" s="3">
        <f t="shared" si="3"/>
        <v>20370</v>
      </c>
      <c r="I14" s="3">
        <f t="shared" si="3"/>
        <v>14280</v>
      </c>
      <c r="J14" s="3">
        <f t="shared" si="3"/>
        <v>6090</v>
      </c>
    </row>
    <row r="16" spans="1:10" x14ac:dyDescent="0.25">
      <c r="C16" t="s">
        <v>23</v>
      </c>
      <c r="D16" t="s">
        <v>24</v>
      </c>
    </row>
    <row r="18" spans="3:4" x14ac:dyDescent="0.25">
      <c r="C18">
        <v>1</v>
      </c>
      <c r="D18">
        <f>C18^3+C18^2+SIN(C18)+LOG(C18,2)</f>
        <v>2.8414709848078967</v>
      </c>
    </row>
    <row r="19" spans="3:4" x14ac:dyDescent="0.25">
      <c r="C19">
        <v>2</v>
      </c>
      <c r="D19">
        <f t="shared" ref="D19:D27" si="4">C19^3+C19^2+SIN(C19)+LOG(C19,2)</f>
        <v>13.909297426825681</v>
      </c>
    </row>
    <row r="20" spans="3:4" x14ac:dyDescent="0.25">
      <c r="C20">
        <v>3</v>
      </c>
      <c r="D20">
        <f t="shared" si="4"/>
        <v>37.726082508781019</v>
      </c>
    </row>
    <row r="21" spans="3:4" x14ac:dyDescent="0.25">
      <c r="C21">
        <v>4</v>
      </c>
      <c r="D21">
        <f t="shared" si="4"/>
        <v>81.243197504692077</v>
      </c>
    </row>
    <row r="22" spans="3:4" x14ac:dyDescent="0.25">
      <c r="C22">
        <v>5</v>
      </c>
      <c r="D22">
        <f t="shared" si="4"/>
        <v>151.36300382022424</v>
      </c>
    </row>
    <row r="23" spans="3:4" x14ac:dyDescent="0.25">
      <c r="C23">
        <v>6</v>
      </c>
      <c r="D23">
        <f t="shared" si="4"/>
        <v>254.30554700252225</v>
      </c>
    </row>
    <row r="24" spans="3:4" x14ac:dyDescent="0.25">
      <c r="C24">
        <v>7</v>
      </c>
      <c r="D24">
        <f t="shared" si="4"/>
        <v>395.46434152077637</v>
      </c>
    </row>
    <row r="25" spans="3:4" x14ac:dyDescent="0.25">
      <c r="C25">
        <v>8</v>
      </c>
      <c r="D25">
        <f t="shared" si="4"/>
        <v>579.9893582466234</v>
      </c>
    </row>
    <row r="26" spans="3:4" x14ac:dyDescent="0.25">
      <c r="C26">
        <v>9</v>
      </c>
      <c r="D26">
        <f t="shared" si="4"/>
        <v>813.58204348668403</v>
      </c>
    </row>
    <row r="27" spans="3:4" x14ac:dyDescent="0.25">
      <c r="C27">
        <v>10</v>
      </c>
      <c r="D27">
        <f t="shared" si="4"/>
        <v>1102.777906983998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vvv</dc:creator>
  <cp:lastModifiedBy>User</cp:lastModifiedBy>
  <dcterms:created xsi:type="dcterms:W3CDTF">2017-11-29T13:31:00Z</dcterms:created>
  <dcterms:modified xsi:type="dcterms:W3CDTF">2018-10-02T11:11:11Z</dcterms:modified>
</cp:coreProperties>
</file>